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97B08E45-71F5-425A-BCD4-86D184D13B9B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1" l="1"/>
</calcChain>
</file>

<file path=xl/sharedStrings.xml><?xml version="1.0" encoding="utf-8"?>
<sst xmlns="http://schemas.openxmlformats.org/spreadsheetml/2006/main" count="232" uniqueCount="71">
  <si>
    <t>Budget Account</t>
  </si>
  <si>
    <t>Fund</t>
  </si>
  <si>
    <t>DeptID</t>
  </si>
  <si>
    <t>Program</t>
  </si>
  <si>
    <t>Project ID</t>
  </si>
  <si>
    <t>Account</t>
  </si>
  <si>
    <t>CF1</t>
  </si>
  <si>
    <t>CF2</t>
  </si>
  <si>
    <t>FinEmplID</t>
  </si>
  <si>
    <t>Cost Share</t>
  </si>
  <si>
    <t>Fiscal Year</t>
  </si>
  <si>
    <t>Acctg Period</t>
  </si>
  <si>
    <t>Journal ID</t>
  </si>
  <si>
    <t>Journal Date</t>
  </si>
  <si>
    <t>Journal Line</t>
  </si>
  <si>
    <t>Source Module</t>
  </si>
  <si>
    <t>Source Doc ID</t>
  </si>
  <si>
    <t>Preparer</t>
  </si>
  <si>
    <t>Actual</t>
  </si>
  <si>
    <t>Employee or Vendor</t>
  </si>
  <si>
    <t>Description</t>
  </si>
  <si>
    <t>10200</t>
  </si>
  <si>
    <t>-</t>
  </si>
  <si>
    <t>720603</t>
  </si>
  <si>
    <t>AP-UMN01</t>
  </si>
  <si>
    <t>MILL8928</t>
  </si>
  <si>
    <t>1701</t>
  </si>
  <si>
    <t>20516</t>
  </si>
  <si>
    <t>UMF0008527</t>
  </si>
  <si>
    <t>ACC1630483</t>
  </si>
  <si>
    <t>08691187</t>
  </si>
  <si>
    <t>CHARTER AIRLINES LLC</t>
  </si>
  <si>
    <t>CHARTER AIRLINES LLC Accounts Payable 0002723906 ADJ7OS-03</t>
  </si>
  <si>
    <t>08691188</t>
  </si>
  <si>
    <t>CHARTER AIRLINES LLC Accounts Payable 0002723906 B5HYEP-03</t>
  </si>
  <si>
    <t>ACC1630779</t>
  </si>
  <si>
    <t>08691194</t>
  </si>
  <si>
    <t>CHARTER AIRLINES LLC Accounts Payable 0002724516 EW3H4N</t>
  </si>
  <si>
    <t>ACC1638910</t>
  </si>
  <si>
    <t>08751863</t>
  </si>
  <si>
    <t>CHARTER AIRLINES LLC Accounts Payable 0002742692 UPU220</t>
  </si>
  <si>
    <t>08751869</t>
  </si>
  <si>
    <t>CHARTER AIRLINES LLC Accounts Payable 0002742750 YQ9SSKS</t>
  </si>
  <si>
    <t>08751876</t>
  </si>
  <si>
    <t>CHARTER AIRLINES LLC Accounts Payable 0002742019 FZKA7X</t>
  </si>
  <si>
    <t>ACC1639274</t>
  </si>
  <si>
    <t>08751886</t>
  </si>
  <si>
    <t>CHARTER AIRLINES LLC Accounts Payable Hanger Fees</t>
  </si>
  <si>
    <t>08751896</t>
  </si>
  <si>
    <t>ACC1669439</t>
  </si>
  <si>
    <t>08940455</t>
  </si>
  <si>
    <t>CHARTER AIRLINES LLC Accounts Payable 0002800306 D9VKB4</t>
  </si>
  <si>
    <t>ACC1707547</t>
  </si>
  <si>
    <t>09167949</t>
  </si>
  <si>
    <t>CHARTER AIRLINES LLC Accounts Payable 0002867510 08MM4P</t>
  </si>
  <si>
    <t>ACC1708650</t>
  </si>
  <si>
    <t>09176537</t>
  </si>
  <si>
    <t>AMOUG002</t>
  </si>
  <si>
    <t>CHARTER AIRLINES LLC Accounts Payable 0002870541 WRGKDD</t>
  </si>
  <si>
    <t>ACC1710579</t>
  </si>
  <si>
    <t>09192250</t>
  </si>
  <si>
    <t>CLUB JET CHARTER LLC</t>
  </si>
  <si>
    <t>CLUB JET CHARTER LLC Accounts Payable 0002876348 Trip #40898252</t>
  </si>
  <si>
    <t>20582</t>
  </si>
  <si>
    <t>ACC1655518</t>
  </si>
  <si>
    <t>08870850</t>
  </si>
  <si>
    <t>CHARTER AIRLINES LLC Accounts Payable 0002779667 FD88UN-INV-02</t>
  </si>
  <si>
    <t>ACC1686808</t>
  </si>
  <si>
    <t>09025261</t>
  </si>
  <si>
    <t>CHARTER AIRLINES LLC Accounts Payable 0002821811 R8AIRU</t>
  </si>
  <si>
    <t>720600 - Travel/Mileage/Mov-FinBdg Only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</si>
</sst>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[$]#,##0.00;[Red]\([$]#,##0.00\)"/>
  </numFmts>
  <fonts count="3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4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165" fontId="2" fillId="3" borderId="3" xfId="0" applyNumberFormat="1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right" vertical="top" wrapText="1"/>
    </xf>
    <xf numFmtId="0" fontId="0" fillId="2" borderId="3" xfId="0" applyFill="1" applyBorder="1" applyAlignment="1">
      <alignment horizontal="left" vertical="top"/>
    </xf>
    <xf numFmtId="165" fontId="1" fillId="2" borderId="3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showGridLines="0" tabSelected="1" workbookViewId="0">
      <selection activeCell="I29" sqref="I29"/>
    </sheetView>
  </sheetViews>
  <sheetFormatPr defaultRowHeight="14.4" x14ac:dyDescent="0.3"/>
  <cols>
    <col min="1" max="1" width="30.33203125" customWidth="1"/>
    <col min="2" max="2" width="19.77734375" customWidth="1"/>
    <col min="3" max="3" width="9" customWidth="1"/>
    <col min="4" max="4" width="7.5546875" customWidth="1"/>
    <col min="5" max="5" width="6.44140625" customWidth="1"/>
    <col min="6" max="6" width="7.33203125" customWidth="1"/>
    <col min="7" max="7" width="10.44140625" customWidth="1"/>
    <col min="8" max="8" width="4.109375" customWidth="1"/>
    <col min="9" max="9" width="8.77734375" customWidth="1"/>
    <col min="10" max="10" width="5.44140625" customWidth="1"/>
    <col min="11" max="11" width="5.5546875" customWidth="1"/>
    <col min="12" max="12" width="6" customWidth="1"/>
    <col min="13" max="13" width="10.33203125" customWidth="1"/>
    <col min="14" max="14" width="8.88671875" customWidth="1"/>
    <col min="15" max="15" width="6.77734375" customWidth="1"/>
    <col min="16" max="16" width="11.21875" customWidth="1"/>
    <col min="17" max="17" width="9.6640625" customWidth="1"/>
    <col min="18" max="18" width="9.5546875" customWidth="1"/>
    <col min="19" max="19" width="9.88671875" customWidth="1"/>
    <col min="20" max="20" width="8.77734375" customWidth="1"/>
    <col min="21" max="21" width="24.6640625" customWidth="1"/>
    <col min="22" max="22" width="0.77734375" customWidth="1"/>
  </cols>
  <sheetData>
    <row r="1" spans="1:2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ht="20.399999999999999" x14ac:dyDescent="0.3">
      <c r="A2" s="16"/>
      <c r="B2" s="3" t="s">
        <v>26</v>
      </c>
      <c r="C2" s="3" t="s">
        <v>21</v>
      </c>
      <c r="D2" s="3" t="s">
        <v>27</v>
      </c>
      <c r="E2" s="3" t="s">
        <v>22</v>
      </c>
      <c r="F2" s="3" t="s">
        <v>23</v>
      </c>
      <c r="G2" s="3" t="s">
        <v>28</v>
      </c>
      <c r="H2" s="3" t="s">
        <v>22</v>
      </c>
      <c r="I2" s="3" t="s">
        <v>22</v>
      </c>
      <c r="J2" s="3" t="s">
        <v>22</v>
      </c>
      <c r="K2" s="4">
        <v>2025</v>
      </c>
      <c r="L2" s="5">
        <v>7</v>
      </c>
      <c r="M2" s="3" t="s">
        <v>29</v>
      </c>
      <c r="N2" s="6">
        <v>45687</v>
      </c>
      <c r="O2" s="5">
        <v>2460</v>
      </c>
      <c r="P2" s="7" t="s">
        <v>24</v>
      </c>
      <c r="Q2" s="3" t="s">
        <v>30</v>
      </c>
      <c r="R2" s="7" t="s">
        <v>25</v>
      </c>
      <c r="S2" s="8">
        <v>15224</v>
      </c>
      <c r="T2" s="3" t="s">
        <v>31</v>
      </c>
      <c r="U2" s="9" t="s">
        <v>32</v>
      </c>
    </row>
    <row r="3" spans="1:21" ht="20.399999999999999" x14ac:dyDescent="0.3">
      <c r="A3" s="16"/>
      <c r="B3" s="3" t="s">
        <v>26</v>
      </c>
      <c r="C3" s="3" t="s">
        <v>21</v>
      </c>
      <c r="D3" s="3" t="s">
        <v>27</v>
      </c>
      <c r="E3" s="3" t="s">
        <v>22</v>
      </c>
      <c r="F3" s="3" t="s">
        <v>23</v>
      </c>
      <c r="G3" s="3" t="s">
        <v>28</v>
      </c>
      <c r="H3" s="3" t="s">
        <v>22</v>
      </c>
      <c r="I3" s="3" t="s">
        <v>22</v>
      </c>
      <c r="J3" s="3" t="s">
        <v>22</v>
      </c>
      <c r="K3" s="4">
        <v>2025</v>
      </c>
      <c r="L3" s="5">
        <v>7</v>
      </c>
      <c r="M3" s="3" t="s">
        <v>29</v>
      </c>
      <c r="N3" s="6">
        <v>45687</v>
      </c>
      <c r="O3" s="5">
        <v>2460</v>
      </c>
      <c r="P3" s="7" t="s">
        <v>24</v>
      </c>
      <c r="Q3" s="3" t="s">
        <v>33</v>
      </c>
      <c r="R3" s="7" t="s">
        <v>25</v>
      </c>
      <c r="S3" s="8">
        <v>20774</v>
      </c>
      <c r="T3" s="3" t="s">
        <v>31</v>
      </c>
      <c r="U3" s="9" t="s">
        <v>34</v>
      </c>
    </row>
    <row r="4" spans="1:21" ht="20.399999999999999" x14ac:dyDescent="0.3">
      <c r="A4" s="16"/>
      <c r="B4" s="3" t="s">
        <v>26</v>
      </c>
      <c r="C4" s="3" t="s">
        <v>21</v>
      </c>
      <c r="D4" s="3" t="s">
        <v>27</v>
      </c>
      <c r="E4" s="3" t="s">
        <v>22</v>
      </c>
      <c r="F4" s="3" t="s">
        <v>23</v>
      </c>
      <c r="G4" s="3" t="s">
        <v>28</v>
      </c>
      <c r="H4" s="3" t="s">
        <v>22</v>
      </c>
      <c r="I4" s="3" t="s">
        <v>22</v>
      </c>
      <c r="J4" s="3" t="s">
        <v>22</v>
      </c>
      <c r="K4" s="4">
        <v>2025</v>
      </c>
      <c r="L4" s="5">
        <v>7</v>
      </c>
      <c r="M4" s="3" t="s">
        <v>35</v>
      </c>
      <c r="N4" s="6">
        <v>45687</v>
      </c>
      <c r="O4" s="5">
        <v>169</v>
      </c>
      <c r="P4" s="7" t="s">
        <v>24</v>
      </c>
      <c r="Q4" s="3" t="s">
        <v>36</v>
      </c>
      <c r="R4" s="7" t="s">
        <v>25</v>
      </c>
      <c r="S4" s="8">
        <v>55147</v>
      </c>
      <c r="T4" s="3" t="s">
        <v>31</v>
      </c>
      <c r="U4" s="9" t="s">
        <v>37</v>
      </c>
    </row>
    <row r="5" spans="1:21" ht="20.399999999999999" x14ac:dyDescent="0.3">
      <c r="A5" s="16"/>
      <c r="B5" s="3" t="s">
        <v>26</v>
      </c>
      <c r="C5" s="3" t="s">
        <v>21</v>
      </c>
      <c r="D5" s="3" t="s">
        <v>27</v>
      </c>
      <c r="E5" s="3" t="s">
        <v>22</v>
      </c>
      <c r="F5" s="3" t="s">
        <v>23</v>
      </c>
      <c r="G5" s="3" t="s">
        <v>28</v>
      </c>
      <c r="H5" s="3" t="s">
        <v>22</v>
      </c>
      <c r="I5" s="3" t="s">
        <v>22</v>
      </c>
      <c r="J5" s="3" t="s">
        <v>22</v>
      </c>
      <c r="K5" s="4">
        <v>2025</v>
      </c>
      <c r="L5" s="5">
        <v>9</v>
      </c>
      <c r="M5" s="3" t="s">
        <v>38</v>
      </c>
      <c r="N5" s="6">
        <v>45722</v>
      </c>
      <c r="O5" s="5">
        <v>1759</v>
      </c>
      <c r="P5" s="7" t="s">
        <v>24</v>
      </c>
      <c r="Q5" s="3" t="s">
        <v>39</v>
      </c>
      <c r="R5" s="7" t="s">
        <v>25</v>
      </c>
      <c r="S5" s="8">
        <v>98134</v>
      </c>
      <c r="T5" s="3" t="s">
        <v>31</v>
      </c>
      <c r="U5" s="9" t="s">
        <v>40</v>
      </c>
    </row>
    <row r="6" spans="1:21" ht="20.399999999999999" x14ac:dyDescent="0.3">
      <c r="A6" s="16"/>
      <c r="B6" s="3" t="s">
        <v>26</v>
      </c>
      <c r="C6" s="3" t="s">
        <v>21</v>
      </c>
      <c r="D6" s="3" t="s">
        <v>27</v>
      </c>
      <c r="E6" s="3" t="s">
        <v>22</v>
      </c>
      <c r="F6" s="3" t="s">
        <v>23</v>
      </c>
      <c r="G6" s="3" t="s">
        <v>28</v>
      </c>
      <c r="H6" s="3" t="s">
        <v>22</v>
      </c>
      <c r="I6" s="3" t="s">
        <v>22</v>
      </c>
      <c r="J6" s="3" t="s">
        <v>22</v>
      </c>
      <c r="K6" s="4">
        <v>2025</v>
      </c>
      <c r="L6" s="5">
        <v>9</v>
      </c>
      <c r="M6" s="3" t="s">
        <v>38</v>
      </c>
      <c r="N6" s="6">
        <v>45722</v>
      </c>
      <c r="O6" s="5">
        <v>1759</v>
      </c>
      <c r="P6" s="7" t="s">
        <v>24</v>
      </c>
      <c r="Q6" s="3" t="s">
        <v>41</v>
      </c>
      <c r="R6" s="7" t="s">
        <v>25</v>
      </c>
      <c r="S6" s="8">
        <v>79292</v>
      </c>
      <c r="T6" s="3" t="s">
        <v>31</v>
      </c>
      <c r="U6" s="9" t="s">
        <v>42</v>
      </c>
    </row>
    <row r="7" spans="1:21" ht="20.399999999999999" x14ac:dyDescent="0.3">
      <c r="A7" s="16"/>
      <c r="B7" s="3" t="s">
        <v>26</v>
      </c>
      <c r="C7" s="3" t="s">
        <v>21</v>
      </c>
      <c r="D7" s="3" t="s">
        <v>27</v>
      </c>
      <c r="E7" s="3" t="s">
        <v>22</v>
      </c>
      <c r="F7" s="3" t="s">
        <v>23</v>
      </c>
      <c r="G7" s="3" t="s">
        <v>28</v>
      </c>
      <c r="H7" s="3" t="s">
        <v>22</v>
      </c>
      <c r="I7" s="3" t="s">
        <v>22</v>
      </c>
      <c r="J7" s="3" t="s">
        <v>22</v>
      </c>
      <c r="K7" s="4">
        <v>2025</v>
      </c>
      <c r="L7" s="5">
        <v>9</v>
      </c>
      <c r="M7" s="3" t="s">
        <v>38</v>
      </c>
      <c r="N7" s="6">
        <v>45722</v>
      </c>
      <c r="O7" s="5">
        <v>1759</v>
      </c>
      <c r="P7" s="7" t="s">
        <v>24</v>
      </c>
      <c r="Q7" s="3" t="s">
        <v>43</v>
      </c>
      <c r="R7" s="7" t="s">
        <v>25</v>
      </c>
      <c r="S7" s="8">
        <v>47963</v>
      </c>
      <c r="T7" s="3" t="s">
        <v>31</v>
      </c>
      <c r="U7" s="9" t="s">
        <v>44</v>
      </c>
    </row>
    <row r="8" spans="1:21" ht="20.399999999999999" x14ac:dyDescent="0.3">
      <c r="A8" s="16"/>
      <c r="B8" s="3" t="s">
        <v>26</v>
      </c>
      <c r="C8" s="3" t="s">
        <v>21</v>
      </c>
      <c r="D8" s="3" t="s">
        <v>27</v>
      </c>
      <c r="E8" s="3" t="s">
        <v>22</v>
      </c>
      <c r="F8" s="3" t="s">
        <v>23</v>
      </c>
      <c r="G8" s="3" t="s">
        <v>28</v>
      </c>
      <c r="H8" s="3" t="s">
        <v>22</v>
      </c>
      <c r="I8" s="3" t="s">
        <v>22</v>
      </c>
      <c r="J8" s="3" t="s">
        <v>22</v>
      </c>
      <c r="K8" s="4">
        <v>2025</v>
      </c>
      <c r="L8" s="5">
        <v>9</v>
      </c>
      <c r="M8" s="3" t="s">
        <v>45</v>
      </c>
      <c r="N8" s="6">
        <v>45722</v>
      </c>
      <c r="O8" s="5">
        <v>104</v>
      </c>
      <c r="P8" s="7" t="s">
        <v>24</v>
      </c>
      <c r="Q8" s="3" t="s">
        <v>46</v>
      </c>
      <c r="R8" s="7" t="s">
        <v>25</v>
      </c>
      <c r="S8" s="8">
        <v>6450</v>
      </c>
      <c r="T8" s="3" t="s">
        <v>31</v>
      </c>
      <c r="U8" s="9" t="s">
        <v>47</v>
      </c>
    </row>
    <row r="9" spans="1:21" ht="20.399999999999999" x14ac:dyDescent="0.3">
      <c r="A9" s="16"/>
      <c r="B9" s="3" t="s">
        <v>26</v>
      </c>
      <c r="C9" s="3" t="s">
        <v>21</v>
      </c>
      <c r="D9" s="3" t="s">
        <v>27</v>
      </c>
      <c r="E9" s="3" t="s">
        <v>22</v>
      </c>
      <c r="F9" s="3" t="s">
        <v>23</v>
      </c>
      <c r="G9" s="3" t="s">
        <v>28</v>
      </c>
      <c r="H9" s="3" t="s">
        <v>22</v>
      </c>
      <c r="I9" s="3" t="s">
        <v>22</v>
      </c>
      <c r="J9" s="3" t="s">
        <v>22</v>
      </c>
      <c r="K9" s="4">
        <v>2025</v>
      </c>
      <c r="L9" s="5">
        <v>9</v>
      </c>
      <c r="M9" s="3" t="s">
        <v>45</v>
      </c>
      <c r="N9" s="6">
        <v>45722</v>
      </c>
      <c r="O9" s="5">
        <v>104</v>
      </c>
      <c r="P9" s="7" t="s">
        <v>24</v>
      </c>
      <c r="Q9" s="3" t="s">
        <v>48</v>
      </c>
      <c r="R9" s="7" t="s">
        <v>25</v>
      </c>
      <c r="S9" s="8">
        <v>538</v>
      </c>
      <c r="T9" s="3" t="s">
        <v>31</v>
      </c>
      <c r="U9" s="9" t="s">
        <v>47</v>
      </c>
    </row>
    <row r="10" spans="1:21" ht="20.399999999999999" x14ac:dyDescent="0.3">
      <c r="A10" s="16"/>
      <c r="B10" s="3" t="s">
        <v>26</v>
      </c>
      <c r="C10" s="3" t="s">
        <v>21</v>
      </c>
      <c r="D10" s="3" t="s">
        <v>27</v>
      </c>
      <c r="E10" s="3" t="s">
        <v>22</v>
      </c>
      <c r="F10" s="3" t="s">
        <v>23</v>
      </c>
      <c r="G10" s="3" t="s">
        <v>28</v>
      </c>
      <c r="H10" s="3" t="s">
        <v>22</v>
      </c>
      <c r="I10" s="3" t="s">
        <v>22</v>
      </c>
      <c r="J10" s="3" t="s">
        <v>22</v>
      </c>
      <c r="K10" s="4">
        <v>2026</v>
      </c>
      <c r="L10" s="5">
        <v>1</v>
      </c>
      <c r="M10" s="3" t="s">
        <v>49</v>
      </c>
      <c r="N10" s="6">
        <v>45839</v>
      </c>
      <c r="O10" s="5">
        <v>334</v>
      </c>
      <c r="P10" s="7" t="s">
        <v>24</v>
      </c>
      <c r="Q10" s="3" t="s">
        <v>50</v>
      </c>
      <c r="R10" s="7" t="s">
        <v>25</v>
      </c>
      <c r="S10" s="8">
        <v>75734</v>
      </c>
      <c r="T10" s="3" t="s">
        <v>31</v>
      </c>
      <c r="U10" s="9" t="s">
        <v>51</v>
      </c>
    </row>
    <row r="11" spans="1:21" ht="20.399999999999999" x14ac:dyDescent="0.3">
      <c r="A11" s="16"/>
      <c r="B11" s="3" t="s">
        <v>26</v>
      </c>
      <c r="C11" s="3" t="s">
        <v>21</v>
      </c>
      <c r="D11" s="3" t="s">
        <v>27</v>
      </c>
      <c r="E11" s="3" t="s">
        <v>22</v>
      </c>
      <c r="F11" s="3" t="s">
        <v>23</v>
      </c>
      <c r="G11" s="3" t="s">
        <v>28</v>
      </c>
      <c r="H11" s="3" t="s">
        <v>22</v>
      </c>
      <c r="I11" s="3" t="s">
        <v>22</v>
      </c>
      <c r="J11" s="3" t="s">
        <v>22</v>
      </c>
      <c r="K11" s="4">
        <v>2026</v>
      </c>
      <c r="L11" s="5">
        <v>5</v>
      </c>
      <c r="M11" s="3" t="s">
        <v>52</v>
      </c>
      <c r="N11" s="6">
        <v>45973</v>
      </c>
      <c r="O11" s="5">
        <v>122</v>
      </c>
      <c r="P11" s="7" t="s">
        <v>24</v>
      </c>
      <c r="Q11" s="3" t="s">
        <v>53</v>
      </c>
      <c r="R11" s="7" t="s">
        <v>25</v>
      </c>
      <c r="S11" s="8">
        <v>46010</v>
      </c>
      <c r="T11" s="3" t="s">
        <v>31</v>
      </c>
      <c r="U11" s="9" t="s">
        <v>54</v>
      </c>
    </row>
    <row r="12" spans="1:21" ht="20.399999999999999" x14ac:dyDescent="0.3">
      <c r="A12" s="16"/>
      <c r="B12" s="3" t="s">
        <v>26</v>
      </c>
      <c r="C12" s="3" t="s">
        <v>21</v>
      </c>
      <c r="D12" s="3" t="s">
        <v>27</v>
      </c>
      <c r="E12" s="3" t="s">
        <v>22</v>
      </c>
      <c r="F12" s="3" t="s">
        <v>23</v>
      </c>
      <c r="G12" s="3" t="s">
        <v>28</v>
      </c>
      <c r="H12" s="3" t="s">
        <v>22</v>
      </c>
      <c r="I12" s="3" t="s">
        <v>22</v>
      </c>
      <c r="J12" s="3" t="s">
        <v>22</v>
      </c>
      <c r="K12" s="4">
        <v>2026</v>
      </c>
      <c r="L12" s="5">
        <v>5</v>
      </c>
      <c r="M12" s="3" t="s">
        <v>55</v>
      </c>
      <c r="N12" s="6">
        <v>45979</v>
      </c>
      <c r="O12" s="5">
        <v>251</v>
      </c>
      <c r="P12" s="7" t="s">
        <v>24</v>
      </c>
      <c r="Q12" s="3" t="s">
        <v>56</v>
      </c>
      <c r="R12" s="7" t="s">
        <v>57</v>
      </c>
      <c r="S12" s="8">
        <v>15480</v>
      </c>
      <c r="T12" s="3" t="s">
        <v>31</v>
      </c>
      <c r="U12" s="9" t="s">
        <v>58</v>
      </c>
    </row>
    <row r="13" spans="1:21" ht="20.399999999999999" x14ac:dyDescent="0.3">
      <c r="A13" s="16"/>
      <c r="B13" s="3" t="s">
        <v>26</v>
      </c>
      <c r="C13" s="3" t="s">
        <v>21</v>
      </c>
      <c r="D13" s="3" t="s">
        <v>27</v>
      </c>
      <c r="E13" s="3" t="s">
        <v>22</v>
      </c>
      <c r="F13" s="3" t="s">
        <v>23</v>
      </c>
      <c r="G13" s="3" t="s">
        <v>28</v>
      </c>
      <c r="H13" s="3" t="s">
        <v>22</v>
      </c>
      <c r="I13" s="3" t="s">
        <v>22</v>
      </c>
      <c r="J13" s="3" t="s">
        <v>22</v>
      </c>
      <c r="K13" s="4">
        <v>2026</v>
      </c>
      <c r="L13" s="5">
        <v>5</v>
      </c>
      <c r="M13" s="3" t="s">
        <v>59</v>
      </c>
      <c r="N13" s="6">
        <v>45987</v>
      </c>
      <c r="O13" s="5">
        <v>8</v>
      </c>
      <c r="P13" s="7" t="s">
        <v>24</v>
      </c>
      <c r="Q13" s="3" t="s">
        <v>60</v>
      </c>
      <c r="R13" s="7" t="s">
        <v>25</v>
      </c>
      <c r="S13" s="8">
        <v>76800</v>
      </c>
      <c r="T13" s="3" t="s">
        <v>61</v>
      </c>
      <c r="U13" s="9" t="s">
        <v>62</v>
      </c>
    </row>
    <row r="14" spans="1:21" ht="20.399999999999999" x14ac:dyDescent="0.3">
      <c r="A14" s="16"/>
      <c r="B14" s="3" t="s">
        <v>26</v>
      </c>
      <c r="C14" s="3" t="s">
        <v>21</v>
      </c>
      <c r="D14" s="3" t="s">
        <v>63</v>
      </c>
      <c r="E14" s="3" t="s">
        <v>22</v>
      </c>
      <c r="F14" s="3" t="s">
        <v>23</v>
      </c>
      <c r="G14" s="3" t="s">
        <v>28</v>
      </c>
      <c r="H14" s="3" t="s">
        <v>22</v>
      </c>
      <c r="I14" s="3" t="s">
        <v>22</v>
      </c>
      <c r="J14" s="3" t="s">
        <v>22</v>
      </c>
      <c r="K14" s="4">
        <v>2025</v>
      </c>
      <c r="L14" s="5">
        <v>11</v>
      </c>
      <c r="M14" s="3" t="s">
        <v>64</v>
      </c>
      <c r="N14" s="6">
        <v>45791</v>
      </c>
      <c r="O14" s="5">
        <v>1731</v>
      </c>
      <c r="P14" s="7" t="s">
        <v>24</v>
      </c>
      <c r="Q14" s="3" t="s">
        <v>65</v>
      </c>
      <c r="R14" s="7" t="s">
        <v>25</v>
      </c>
      <c r="S14" s="8">
        <v>39399</v>
      </c>
      <c r="T14" s="3" t="s">
        <v>31</v>
      </c>
      <c r="U14" s="9" t="s">
        <v>66</v>
      </c>
    </row>
    <row r="15" spans="1:21" ht="20.399999999999999" x14ac:dyDescent="0.3">
      <c r="A15" s="17"/>
      <c r="B15" s="3" t="s">
        <v>26</v>
      </c>
      <c r="C15" s="3" t="s">
        <v>21</v>
      </c>
      <c r="D15" s="3" t="s">
        <v>63</v>
      </c>
      <c r="E15" s="3" t="s">
        <v>22</v>
      </c>
      <c r="F15" s="3" t="s">
        <v>23</v>
      </c>
      <c r="G15" s="3" t="s">
        <v>28</v>
      </c>
      <c r="H15" s="3" t="s">
        <v>22</v>
      </c>
      <c r="I15" s="3" t="s">
        <v>22</v>
      </c>
      <c r="J15" s="3" t="s">
        <v>22</v>
      </c>
      <c r="K15" s="4">
        <v>2026</v>
      </c>
      <c r="L15" s="5">
        <v>2</v>
      </c>
      <c r="M15" s="3" t="s">
        <v>67</v>
      </c>
      <c r="N15" s="6">
        <v>45889</v>
      </c>
      <c r="O15" s="5">
        <v>709</v>
      </c>
      <c r="P15" s="7" t="s">
        <v>24</v>
      </c>
      <c r="Q15" s="3" t="s">
        <v>68</v>
      </c>
      <c r="R15" s="7" t="s">
        <v>57</v>
      </c>
      <c r="S15" s="8">
        <v>42009</v>
      </c>
      <c r="T15" s="3" t="s">
        <v>31</v>
      </c>
      <c r="U15" s="9" t="s">
        <v>69</v>
      </c>
    </row>
    <row r="16" spans="1:21" ht="20.399999999999999" x14ac:dyDescent="0.3">
      <c r="A16" s="10" t="s">
        <v>70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1"/>
      <c r="N16" s="11"/>
      <c r="O16" s="12"/>
      <c r="P16" s="13"/>
      <c r="Q16" s="11"/>
      <c r="R16" s="13"/>
      <c r="S16" s="14">
        <f>SUM(S2:S15)</f>
        <v>618954</v>
      </c>
      <c r="T16" s="11"/>
      <c r="U16" s="15"/>
    </row>
  </sheetData>
  <mergeCells count="1">
    <mergeCell ref="A2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2026-01-22T18:05:29Z</dcterms:created>
  <dcterms:modified xsi:type="dcterms:W3CDTF">2026-01-22T18:08:09Z</dcterms:modified>
</cp:coreProperties>
</file>